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auditor.sharepoint.com/sites/UAN-UAN-DigitalAccessibilityUpdates/Shared Documents/Digital Accessibility Updates/UAN Training - Accounting/Accessible Version/"/>
    </mc:Choice>
  </mc:AlternateContent>
  <xr:revisionPtr revIDLastSave="1" documentId="13_ncr:1_{BE70F35B-C595-42DB-9D39-A36B178CACE1}" xr6:coauthVersionLast="47" xr6:coauthVersionMax="47" xr10:uidLastSave="{4E531113-C8D5-4B99-9C68-B10064B4D3C9}"/>
  <bookViews>
    <workbookView xWindow="-120" yWindow="-120" windowWidth="38640" windowHeight="21120" xr2:uid="{00000000-000D-0000-FFFF-FFFF00000000}"/>
  </bookViews>
  <sheets>
    <sheet name="Bank Rec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I139" i="1"/>
  <c r="E75" i="1"/>
  <c r="E55" i="1"/>
  <c r="E32" i="1"/>
  <c r="E38" i="1" s="1"/>
  <c r="E18" i="1"/>
  <c r="E61" i="1" l="1"/>
  <c r="E77" i="1"/>
  <c r="E80" i="1"/>
  <c r="E88" i="1" s="1"/>
  <c r="I151" i="1"/>
</calcChain>
</file>

<file path=xl/sharedStrings.xml><?xml version="1.0" encoding="utf-8"?>
<sst xmlns="http://schemas.openxmlformats.org/spreadsheetml/2006/main" count="122" uniqueCount="108">
  <si>
    <t>Print the following items:</t>
  </si>
  <si>
    <t>Cash Journal for the month you are reconciling</t>
  </si>
  <si>
    <t>Accounting --&gt; Reports &amp; Statements --&gt; Cash Reports --&gt; Cash Journal</t>
  </si>
  <si>
    <t xml:space="preserve">Last posted bank reconciliation </t>
  </si>
  <si>
    <t>Accounting --&gt; Reports &amp; Statements --&gt; Bank Reconciliation Report</t>
  </si>
  <si>
    <t>Payment Listing for the month you are reconciling</t>
  </si>
  <si>
    <t>Accounting --&gt; Reports &amp; Statements --&gt; Payment Reports --&gt; Payment Listing</t>
  </si>
  <si>
    <t>Receipt Listing for the month you are reconciling</t>
  </si>
  <si>
    <t>Accounting --&gt; Reports &amp; Statements --&gt; Receipt Reports --&gt; Receipt Listing</t>
  </si>
  <si>
    <r>
      <rPr>
        <b/>
        <sz val="10"/>
        <color theme="1"/>
        <rFont val="Arial"/>
        <family val="2"/>
      </rPr>
      <t>Other Considerations:</t>
    </r>
    <r>
      <rPr>
        <sz val="10"/>
        <color theme="1"/>
        <rFont val="Arial"/>
        <family val="2"/>
      </rPr>
      <t xml:space="preserve"> Identify Other Adjusting Factors from the prior bank reconciliation</t>
    </r>
  </si>
  <si>
    <t xml:space="preserve">Step 1: Compare the ending balance of the last bank reconciliation to the starting balance of the current bank reconciliation. </t>
  </si>
  <si>
    <t xml:space="preserve">1. Current UAN balance as of XX/XX/XXXX </t>
  </si>
  <si>
    <t>(Located on line 5 of the Bank Reconciliation Report)</t>
  </si>
  <si>
    <t>2. Beginning balance on the Cash Journal as of XX/XX/XXXX</t>
  </si>
  <si>
    <t>(Line 1 of the Cash Journal)</t>
  </si>
  <si>
    <t>3. Subtract Line 2 from Line 1</t>
  </si>
  <si>
    <t>If line three is zero proceed to step two. If line three is not zero then transactions were posted in the system, or at the bank, on days</t>
  </si>
  <si>
    <t xml:space="preserve">in between the reconciliation date of the last bank reconciliation and the start date of the current bank reconciliation. </t>
  </si>
  <si>
    <t>Step 2: Compare Cleared Receipts to the Credits on the bank statement.</t>
  </si>
  <si>
    <t>1. Credits on Bank Statement</t>
  </si>
  <si>
    <t>(Located on the Bank Statement)</t>
  </si>
  <si>
    <t>2.  Interest</t>
  </si>
  <si>
    <t xml:space="preserve">(Located on the Bank Statement if not included in </t>
  </si>
  <si>
    <t>the Credits balance above)</t>
  </si>
  <si>
    <t>3.  Add Line 1 to Line 2</t>
  </si>
  <si>
    <t>4. Cleared Receipts</t>
  </si>
  <si>
    <t xml:space="preserve">(Located on the Primary Receipts tab on the bank </t>
  </si>
  <si>
    <t>reconciliation form)</t>
  </si>
  <si>
    <t>5. Subtract Line 4 from Line 3</t>
  </si>
  <si>
    <t>If line five is zero proceed to step three. If line five is not zero then receipts were posted in the system that have not hit the bank</t>
  </si>
  <si>
    <t xml:space="preserve">statement yet, or vice versa. Review the Receipt Listing and Compare to Bank Statement to verify cleared receipts and amounts. </t>
  </si>
  <si>
    <t xml:space="preserve">If an error exists in the receipt amount and it is a bank error then an Other Adjusting factor can be utilized until the bank corrects </t>
  </si>
  <si>
    <t>the error. If the amount is incorrect in UAN then a Receipt Adjustment may be utilized: Accounting --&gt; Utilities --&gt; Receipt Utility --&gt; Adjust.</t>
  </si>
  <si>
    <t>Step 3: Compare Cleared Payments to the Debits on the bank statement.</t>
  </si>
  <si>
    <t>1. Debits Warrants</t>
  </si>
  <si>
    <t>2. Debits Electronic</t>
  </si>
  <si>
    <t>The Debits balance above)</t>
  </si>
  <si>
    <t>4. Cleared Payments</t>
  </si>
  <si>
    <t xml:space="preserve">(Located on the Primary Payments tab on the bank </t>
  </si>
  <si>
    <t>If line five is zero move on to step four. If line five is not zero you may need to make adjustments or the bank may have a posting</t>
  </si>
  <si>
    <t xml:space="preserve">error. If an error exists in the payment amount and it is a bank error then an Other Adjusting factor can be utilized until the bank corrects </t>
  </si>
  <si>
    <t>the error. If the amount is incorrect in UAN then a Payment Adjustment may be utilized: Accounting --&gt; Utilities --&gt; Payment Utility --&gt; Adjust.</t>
  </si>
  <si>
    <t>Step 4: Calculate Outstanding Payments and Compare to System.</t>
  </si>
  <si>
    <t>1. Outstanding Payments from prior month</t>
  </si>
  <si>
    <t>(Bank Reconciliation Report from prior month)</t>
  </si>
  <si>
    <t>2. Current Month Payments</t>
  </si>
  <si>
    <t>(Total from Payment Listing)</t>
  </si>
  <si>
    <t>3. Add Lines 1 and 2</t>
  </si>
  <si>
    <t>4. Total Debits</t>
  </si>
  <si>
    <t>(Same number as Line 3 in Step 3 above)</t>
  </si>
  <si>
    <t>6. Outstanding Payments</t>
  </si>
  <si>
    <t>7. P/Y Warrants marked Void</t>
  </si>
  <si>
    <t>8.  Subtract Line 6 and 7 from Line 5</t>
  </si>
  <si>
    <t>If line eight is zero move on to step five. If line eight is not zero you need to make sure you have cleared the correct warrants and electronic payments.</t>
  </si>
  <si>
    <t>Step 5: Clear Adjustments</t>
  </si>
  <si>
    <t>If you made Payment/Receipt Adjustments or Fund Balance Adjustments in the month of reconciliation these must be cleared on the Primary</t>
  </si>
  <si>
    <t xml:space="preserve">Adjustments tab. The original Payment/Receipt amount will still be listed on the Primary Payments/Receipts tab so it's necessary to clear any </t>
  </si>
  <si>
    <t>adjustments.</t>
  </si>
  <si>
    <t>Step 6: Clear Reinvested Interest Receipts</t>
  </si>
  <si>
    <t>Reinvested interest receipts must be cleared on the Secondaries and Investments tab. Reinvested interest receipts will not show up to clear on the</t>
  </si>
  <si>
    <t>Primary Receipts tab on the bank reconciliation form. All Investment/Checking transfers will automatically be cleared on the Secondaries and</t>
  </si>
  <si>
    <t xml:space="preserve">Investments tab. </t>
  </si>
  <si>
    <t>Step 7: Balance Comparisons</t>
  </si>
  <si>
    <t xml:space="preserve">If you still haven't reconciled after Step 6 the balance comparison could be a helpful tool to discover errors. If you click the (+) button next to each account the </t>
  </si>
  <si>
    <t xml:space="preserve">screen will display all transactions posted in UAN in those accounts. However, many of the errors discovered in the balance comparisons should've been </t>
  </si>
  <si>
    <t xml:space="preserve">discovered from the steps above, so the source of the discrepancy is more than likely more complex then a simple posting error. </t>
  </si>
  <si>
    <t>Step 8: Other Adjusting Factors</t>
  </si>
  <si>
    <t xml:space="preserve">Reminder: Entering an Other Adjusting Factor WILL NOT solve your reconciliation issues unless it is an issue that will be resolved in the subsequent month. </t>
  </si>
  <si>
    <t>Common examples would be a posting error by your bank, or an adjustment that you made in UAN that could not be posted in the current reconciliation month.</t>
  </si>
  <si>
    <t>The Other Adjusting Factor tab could be utilized in these situations because the error should "wash out" in next months reconciliation. The timing issues are no</t>
  </si>
  <si>
    <t>longer entered in the system as an Other Adjusting Factor. If you see that a payment/receipt has posted at the bank but hasn't been entered in UAN save the current</t>
  </si>
  <si>
    <t>reconciliation, post the payment/receipt, and go back and edit the bank reconciliation by clearing the payment/receipt you posted. **Make sure the post date of the</t>
  </si>
  <si>
    <t>of the payment/receipt is post dated in the month you are reconciling. Electronic Payments, Manual Payments, and Receipts can all be back dated to the date of</t>
  </si>
  <si>
    <t xml:space="preserve">the last bank reconciliation. Printed warrants CANNOT be backdated and there will be no future software "enhancement" to allow this. If you need to enter a </t>
  </si>
  <si>
    <t xml:space="preserve">printed warrant then you may utilize the Other Adjusting Factor tab to reconcile for this month and the payment will "wash out" in the subsequent bank reconciliation. </t>
  </si>
  <si>
    <t xml:space="preserve">If a payment/receipt is posted in UAN, but hasn't hit the bank statement yet then leave it outstanding or unchecked on the bank reconciliation form. Receipts will carry </t>
  </si>
  <si>
    <t xml:space="preserve">forward as a Deposit in Transit. Payments will remain outstanding and will carry forward to next months reconciliation. </t>
  </si>
  <si>
    <t>Step 9: Investment/Secondary Checking Account reconciliation</t>
  </si>
  <si>
    <t>If you still have a discrepancy and you are confident that the source of the error is not in your primary checking account then you must reconcile your investments.</t>
  </si>
  <si>
    <t xml:space="preserve">UAN now requires the reconciliation of all accounts including Investments and Secondary Checking Accounts. </t>
  </si>
  <si>
    <t>1. Investment/Secondary Checking Account balances from most current Year End (12/31/XXXX)</t>
  </si>
  <si>
    <t>(Make sure to change the year to the most recent P/Y, as the system defaults to the Current Year Reports)</t>
  </si>
  <si>
    <t>(Accounting --&gt; Reports &amp; Statements --&gt; Investment Reports --&gt; Investment Detail --&gt; Choose Investments --&gt; Display)</t>
  </si>
  <si>
    <t>(Accounting --&gt; Reports &amp; Statements --&gt; Checking Account Reports --&gt; Secondary Checking Account Ledger --&gt; Choose Checking Accounts --&gt; Display)</t>
  </si>
  <si>
    <t>Investment Balances</t>
  </si>
  <si>
    <t>Secondary Checking Account Balances</t>
  </si>
  <si>
    <t>2. 12/31/XXXX balances from Investment/Secondary Checking Account statements from the bank</t>
  </si>
  <si>
    <t>If line three is zero then you know the error is in the current year. See Step 9a. Most likely a failure to post interest to an Investment/Secondary</t>
  </si>
  <si>
    <t>Checking Account. If line three is not zero then this is a prior year error. Skip to step 9b.</t>
  </si>
  <si>
    <t>Step 9a:</t>
  </si>
  <si>
    <t xml:space="preserve">Accounting --&gt; Reports &amp; Statements --&gt; Investment Reports --&gt; Investment Detail </t>
  </si>
  <si>
    <t>Accounting --&gt; Reports &amp; Statements --&gt; Checking Account Reports --&gt; Secondary Checking Account Ledger</t>
  </si>
  <si>
    <t>Compare most recent UAN balances in the Reports above to the most recent Investment/Secondary Checking Account balances. If no error is found in the most recent</t>
  </si>
  <si>
    <t>statements then move to the prior statement and continue process until error is discovered. If you need to see specific interest receipts view the Investment Activity Report.</t>
  </si>
  <si>
    <t>Step 9b:</t>
  </si>
  <si>
    <t>The only way to correct a Prior Year error in the current year is through a Fund Balance Adjustment. It's important that you discover the source of the error rather than</t>
  </si>
  <si>
    <t xml:space="preserve">just "plugging" a fund balance adjustment for the amount of the discrepancy in the current year. Once you find the source of the error (Most likely a failure to post </t>
  </si>
  <si>
    <t>interest to an Investment/Secondary Checking account) you can post a Fund Balance Adjustment for the amount of the discrepancy. Accounting --&gt;</t>
  </si>
  <si>
    <t>Utilities --&gt; Fund Balance Adjustment Utility --&gt; Add. The Fund Balance Adjustment can subsequently be cleared on the Primary Adjustments tab of the bank</t>
  </si>
  <si>
    <t xml:space="preserve">reconciliation. </t>
  </si>
  <si>
    <t>Print the following items for the P/Y:</t>
  </si>
  <si>
    <t>Accounting --&gt; Reports &amp; Statements --&gt; Investment Reports --&gt; Investment Detail</t>
  </si>
  <si>
    <t>Compare UAN balances in the Reports above to the Investment/Secondary Checking Account balances from the bank during the same time period. If no error is found in</t>
  </si>
  <si>
    <t>the most recent P/Y statements then move to the prior statement and continue process until error is discovered. Continue to the next year if the error is not discovered in</t>
  </si>
  <si>
    <r>
      <t xml:space="preserve">the most recent prior year </t>
    </r>
    <r>
      <rPr>
        <b/>
        <i/>
        <sz val="10"/>
        <color theme="1"/>
        <rFont val="Arial"/>
        <family val="2"/>
      </rPr>
      <t>(It would be very rare for an error to carry through more than one P/Y).</t>
    </r>
  </si>
  <si>
    <t>Step 10: Reconciliation &amp; Post</t>
  </si>
  <si>
    <t xml:space="preserve">When the bank reconciliation is reconciled a green checkmark will replace the red x as soon as you reconcile regardless of what tab you are on in the bank reconciliation. </t>
  </si>
  <si>
    <t xml:space="preserve">If you have questions on how UAN calculates the Prior/Current UAN balances click the blue question marks beside the respective balances.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</si>
</sst>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37" fontId="0" fillId="0" borderId="0" xfId="0" applyNumberForma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abSelected="1" workbookViewId="0">
      <selection activeCell="M38" sqref="M38"/>
    </sheetView>
  </sheetViews>
  <sheetFormatPr defaultRowHeight="12.75" x14ac:dyDescent="0.2"/>
  <cols>
    <col min="1" max="1" width="27.42578125" customWidth="1"/>
    <col min="2" max="2" width="3.85546875" customWidth="1"/>
    <col min="3" max="3" width="18.28515625" customWidth="1"/>
    <col min="4" max="4" width="3.85546875" customWidth="1"/>
    <col min="5" max="5" width="26.140625" customWidth="1"/>
    <col min="6" max="6" width="9.7109375" customWidth="1"/>
    <col min="9" max="9" width="33.5703125" customWidth="1"/>
  </cols>
  <sheetData>
    <row r="1" spans="1:5" x14ac:dyDescent="0.2">
      <c r="A1" s="1" t="s">
        <v>0</v>
      </c>
    </row>
    <row r="3" spans="1:5" x14ac:dyDescent="0.2">
      <c r="A3" t="s">
        <v>1</v>
      </c>
      <c r="C3" s="2"/>
      <c r="D3" t="s">
        <v>2</v>
      </c>
    </row>
    <row r="4" spans="1:5" x14ac:dyDescent="0.2">
      <c r="A4" t="s">
        <v>3</v>
      </c>
      <c r="D4" t="s">
        <v>4</v>
      </c>
    </row>
    <row r="5" spans="1:5" x14ac:dyDescent="0.2">
      <c r="A5" t="s">
        <v>5</v>
      </c>
      <c r="D5" t="s">
        <v>6</v>
      </c>
    </row>
    <row r="6" spans="1:5" x14ac:dyDescent="0.2">
      <c r="A6" t="s">
        <v>7</v>
      </c>
      <c r="D6" t="s">
        <v>8</v>
      </c>
    </row>
    <row r="8" spans="1:5" x14ac:dyDescent="0.2">
      <c r="A8" t="s">
        <v>9</v>
      </c>
    </row>
    <row r="10" spans="1:5" x14ac:dyDescent="0.2">
      <c r="A10" s="1" t="s">
        <v>10</v>
      </c>
    </row>
    <row r="12" spans="1:5" x14ac:dyDescent="0.2">
      <c r="A12" t="s">
        <v>11</v>
      </c>
      <c r="E12" s="3"/>
    </row>
    <row r="13" spans="1:5" x14ac:dyDescent="0.2">
      <c r="A13" t="s">
        <v>12</v>
      </c>
      <c r="E13" s="4"/>
    </row>
    <row r="14" spans="1:5" x14ac:dyDescent="0.2">
      <c r="E14" s="4"/>
    </row>
    <row r="15" spans="1:5" x14ac:dyDescent="0.2">
      <c r="A15" t="s">
        <v>13</v>
      </c>
      <c r="E15" s="3"/>
    </row>
    <row r="16" spans="1:5" x14ac:dyDescent="0.2">
      <c r="A16" t="s">
        <v>14</v>
      </c>
      <c r="E16" s="4"/>
    </row>
    <row r="17" spans="1:5" x14ac:dyDescent="0.2">
      <c r="E17" s="4"/>
    </row>
    <row r="18" spans="1:5" ht="13.5" thickBot="1" x14ac:dyDescent="0.25">
      <c r="A18" t="s">
        <v>15</v>
      </c>
      <c r="E18" s="5">
        <f>E12-E15</f>
        <v>0</v>
      </c>
    </row>
    <row r="19" spans="1:5" ht="13.5" thickTop="1" x14ac:dyDescent="0.2"/>
    <row r="20" spans="1:5" x14ac:dyDescent="0.2">
      <c r="A20" s="1" t="s">
        <v>16</v>
      </c>
    </row>
    <row r="21" spans="1:5" x14ac:dyDescent="0.2">
      <c r="A21" s="1" t="s">
        <v>17</v>
      </c>
    </row>
    <row r="23" spans="1:5" x14ac:dyDescent="0.2">
      <c r="A23" s="1" t="s">
        <v>18</v>
      </c>
    </row>
    <row r="25" spans="1:5" x14ac:dyDescent="0.2">
      <c r="A25" t="s">
        <v>19</v>
      </c>
      <c r="E25" s="3"/>
    </row>
    <row r="26" spans="1:5" x14ac:dyDescent="0.2">
      <c r="A26" t="s">
        <v>20</v>
      </c>
      <c r="E26" s="4"/>
    </row>
    <row r="27" spans="1:5" x14ac:dyDescent="0.2">
      <c r="E27" s="4"/>
    </row>
    <row r="28" spans="1:5" x14ac:dyDescent="0.2">
      <c r="A28" t="s">
        <v>21</v>
      </c>
      <c r="E28" s="3"/>
    </row>
    <row r="29" spans="1:5" x14ac:dyDescent="0.2">
      <c r="A29" t="s">
        <v>22</v>
      </c>
      <c r="E29" s="4"/>
    </row>
    <row r="30" spans="1:5" x14ac:dyDescent="0.2">
      <c r="A30" t="s">
        <v>23</v>
      </c>
      <c r="E30" s="4"/>
    </row>
    <row r="31" spans="1:5" x14ac:dyDescent="0.2">
      <c r="E31" s="6"/>
    </row>
    <row r="32" spans="1:5" x14ac:dyDescent="0.2">
      <c r="A32" t="s">
        <v>24</v>
      </c>
      <c r="E32" s="7">
        <f>E25+E28</f>
        <v>0</v>
      </c>
    </row>
    <row r="33" spans="1:5" x14ac:dyDescent="0.2">
      <c r="E33" s="6"/>
    </row>
    <row r="34" spans="1:5" x14ac:dyDescent="0.2">
      <c r="A34" t="s">
        <v>25</v>
      </c>
      <c r="E34" s="3"/>
    </row>
    <row r="35" spans="1:5" x14ac:dyDescent="0.2">
      <c r="A35" t="s">
        <v>26</v>
      </c>
      <c r="E35" s="6"/>
    </row>
    <row r="36" spans="1:5" x14ac:dyDescent="0.2">
      <c r="A36" t="s">
        <v>27</v>
      </c>
      <c r="E36" s="6"/>
    </row>
    <row r="37" spans="1:5" x14ac:dyDescent="0.2">
      <c r="E37" s="6"/>
    </row>
    <row r="38" spans="1:5" ht="13.5" thickBot="1" x14ac:dyDescent="0.25">
      <c r="A38" t="s">
        <v>28</v>
      </c>
      <c r="E38" s="5">
        <f>E34-E32</f>
        <v>0</v>
      </c>
    </row>
    <row r="39" spans="1:5" ht="13.5" thickTop="1" x14ac:dyDescent="0.2"/>
    <row r="41" spans="1:5" x14ac:dyDescent="0.2">
      <c r="A41" s="1" t="s">
        <v>29</v>
      </c>
    </row>
    <row r="42" spans="1:5" x14ac:dyDescent="0.2">
      <c r="A42" s="1" t="s">
        <v>30</v>
      </c>
    </row>
    <row r="43" spans="1:5" x14ac:dyDescent="0.2">
      <c r="A43" s="1" t="s">
        <v>31</v>
      </c>
    </row>
    <row r="44" spans="1:5" x14ac:dyDescent="0.2">
      <c r="A44" s="1" t="s">
        <v>32</v>
      </c>
    </row>
    <row r="46" spans="1:5" x14ac:dyDescent="0.2">
      <c r="A46" s="1" t="s">
        <v>33</v>
      </c>
    </row>
    <row r="48" spans="1:5" x14ac:dyDescent="0.2">
      <c r="A48" t="s">
        <v>34</v>
      </c>
      <c r="B48" s="8"/>
      <c r="C48" s="2"/>
      <c r="E48" s="3"/>
    </row>
    <row r="49" spans="1:5" x14ac:dyDescent="0.2">
      <c r="A49" t="s">
        <v>20</v>
      </c>
      <c r="E49" s="4"/>
    </row>
    <row r="50" spans="1:5" x14ac:dyDescent="0.2">
      <c r="E50" s="4"/>
    </row>
    <row r="51" spans="1:5" x14ac:dyDescent="0.2">
      <c r="A51" t="s">
        <v>35</v>
      </c>
      <c r="B51" s="8"/>
      <c r="C51" s="2"/>
      <c r="E51" s="3"/>
    </row>
    <row r="52" spans="1:5" x14ac:dyDescent="0.2">
      <c r="A52" t="s">
        <v>22</v>
      </c>
      <c r="E52" s="4"/>
    </row>
    <row r="53" spans="1:5" x14ac:dyDescent="0.2">
      <c r="A53" t="s">
        <v>36</v>
      </c>
      <c r="E53" s="4"/>
    </row>
    <row r="54" spans="1:5" x14ac:dyDescent="0.2">
      <c r="E54" s="6"/>
    </row>
    <row r="55" spans="1:5" x14ac:dyDescent="0.2">
      <c r="A55" t="s">
        <v>24</v>
      </c>
      <c r="E55" s="7">
        <f>E48+E51</f>
        <v>0</v>
      </c>
    </row>
    <row r="56" spans="1:5" x14ac:dyDescent="0.2">
      <c r="E56" s="6"/>
    </row>
    <row r="57" spans="1:5" x14ac:dyDescent="0.2">
      <c r="A57" t="s">
        <v>37</v>
      </c>
      <c r="E57" s="3"/>
    </row>
    <row r="58" spans="1:5" x14ac:dyDescent="0.2">
      <c r="A58" t="s">
        <v>38</v>
      </c>
      <c r="E58" s="6"/>
    </row>
    <row r="59" spans="1:5" x14ac:dyDescent="0.2">
      <c r="A59" t="s">
        <v>27</v>
      </c>
      <c r="E59" s="6"/>
    </row>
    <row r="60" spans="1:5" x14ac:dyDescent="0.2">
      <c r="E60" s="6"/>
    </row>
    <row r="61" spans="1:5" ht="13.5" thickBot="1" x14ac:dyDescent="0.25">
      <c r="A61" t="s">
        <v>28</v>
      </c>
      <c r="E61" s="5">
        <f>E57-E55</f>
        <v>0</v>
      </c>
    </row>
    <row r="62" spans="1:5" ht="13.5" thickTop="1" x14ac:dyDescent="0.2"/>
    <row r="63" spans="1:5" x14ac:dyDescent="0.2">
      <c r="A63" s="1" t="s">
        <v>39</v>
      </c>
    </row>
    <row r="64" spans="1:5" x14ac:dyDescent="0.2">
      <c r="A64" s="1" t="s">
        <v>40</v>
      </c>
    </row>
    <row r="65" spans="1:5" x14ac:dyDescent="0.2">
      <c r="A65" s="1" t="s">
        <v>41</v>
      </c>
    </row>
    <row r="66" spans="1:5" x14ac:dyDescent="0.2">
      <c r="A66" s="1"/>
    </row>
    <row r="67" spans="1:5" x14ac:dyDescent="0.2">
      <c r="A67" s="1" t="s">
        <v>42</v>
      </c>
    </row>
    <row r="68" spans="1:5" x14ac:dyDescent="0.2">
      <c r="A68" s="1"/>
    </row>
    <row r="69" spans="1:5" x14ac:dyDescent="0.2">
      <c r="A69" t="s">
        <v>43</v>
      </c>
      <c r="E69" s="3"/>
    </row>
    <row r="70" spans="1:5" x14ac:dyDescent="0.2">
      <c r="A70" t="s">
        <v>44</v>
      </c>
      <c r="E70" s="4"/>
    </row>
    <row r="71" spans="1:5" x14ac:dyDescent="0.2">
      <c r="E71" s="4"/>
    </row>
    <row r="72" spans="1:5" x14ac:dyDescent="0.2">
      <c r="A72" t="s">
        <v>45</v>
      </c>
      <c r="E72" s="3"/>
    </row>
    <row r="73" spans="1:5" x14ac:dyDescent="0.2">
      <c r="A73" t="s">
        <v>46</v>
      </c>
      <c r="E73" s="6"/>
    </row>
    <row r="74" spans="1:5" x14ac:dyDescent="0.2">
      <c r="E74" s="6"/>
    </row>
    <row r="75" spans="1:5" x14ac:dyDescent="0.2">
      <c r="A75" t="s">
        <v>47</v>
      </c>
      <c r="E75" s="7">
        <f>E69+E72</f>
        <v>0</v>
      </c>
    </row>
    <row r="76" spans="1:5" x14ac:dyDescent="0.2">
      <c r="E76" s="6"/>
    </row>
    <row r="77" spans="1:5" x14ac:dyDescent="0.2">
      <c r="A77" t="s">
        <v>48</v>
      </c>
      <c r="B77" s="8"/>
      <c r="C77" s="2"/>
      <c r="E77" s="7">
        <f>E55</f>
        <v>0</v>
      </c>
    </row>
    <row r="78" spans="1:5" x14ac:dyDescent="0.2">
      <c r="A78" t="s">
        <v>49</v>
      </c>
      <c r="E78" s="6"/>
    </row>
    <row r="79" spans="1:5" x14ac:dyDescent="0.2">
      <c r="E79" s="6"/>
    </row>
    <row r="80" spans="1:5" x14ac:dyDescent="0.2">
      <c r="A80" t="s">
        <v>28</v>
      </c>
      <c r="E80" s="7">
        <f>E75-E77</f>
        <v>0</v>
      </c>
    </row>
    <row r="81" spans="1:5" x14ac:dyDescent="0.2">
      <c r="E81" s="6"/>
    </row>
    <row r="82" spans="1:5" x14ac:dyDescent="0.2">
      <c r="A82" t="s">
        <v>50</v>
      </c>
      <c r="E82" s="3"/>
    </row>
    <row r="83" spans="1:5" x14ac:dyDescent="0.2">
      <c r="A83" t="s">
        <v>38</v>
      </c>
      <c r="E83" s="4"/>
    </row>
    <row r="84" spans="1:5" x14ac:dyDescent="0.2">
      <c r="A84" t="s">
        <v>27</v>
      </c>
      <c r="E84" s="4"/>
    </row>
    <row r="85" spans="1:5" x14ac:dyDescent="0.2">
      <c r="E85" s="4"/>
    </row>
    <row r="86" spans="1:5" x14ac:dyDescent="0.2">
      <c r="A86" t="s">
        <v>51</v>
      </c>
      <c r="E86" s="3"/>
    </row>
    <row r="87" spans="1:5" x14ac:dyDescent="0.2">
      <c r="E87" s="6"/>
    </row>
    <row r="88" spans="1:5" ht="13.5" thickBot="1" x14ac:dyDescent="0.25">
      <c r="A88" t="s">
        <v>52</v>
      </c>
      <c r="E88" s="5">
        <f>E80-E82-E86</f>
        <v>0</v>
      </c>
    </row>
    <row r="89" spans="1:5" ht="13.5" thickTop="1" x14ac:dyDescent="0.2"/>
    <row r="90" spans="1:5" x14ac:dyDescent="0.2">
      <c r="A90" s="1" t="s">
        <v>53</v>
      </c>
    </row>
    <row r="91" spans="1:5" x14ac:dyDescent="0.2">
      <c r="A91" s="1"/>
    </row>
    <row r="92" spans="1:5" x14ac:dyDescent="0.2">
      <c r="A92" s="1" t="s">
        <v>54</v>
      </c>
    </row>
    <row r="94" spans="1:5" x14ac:dyDescent="0.2">
      <c r="A94" t="s">
        <v>55</v>
      </c>
    </row>
    <row r="95" spans="1:5" x14ac:dyDescent="0.2">
      <c r="A95" t="s">
        <v>56</v>
      </c>
    </row>
    <row r="96" spans="1:5" x14ac:dyDescent="0.2">
      <c r="A96" t="s">
        <v>57</v>
      </c>
    </row>
    <row r="98" spans="1:1" x14ac:dyDescent="0.2">
      <c r="A98" s="1" t="s">
        <v>58</v>
      </c>
    </row>
    <row r="100" spans="1:1" x14ac:dyDescent="0.2">
      <c r="A100" t="s">
        <v>59</v>
      </c>
    </row>
    <row r="101" spans="1:1" x14ac:dyDescent="0.2">
      <c r="A101" t="s">
        <v>60</v>
      </c>
    </row>
    <row r="102" spans="1:1" x14ac:dyDescent="0.2">
      <c r="A102" t="s">
        <v>61</v>
      </c>
    </row>
    <row r="104" spans="1:1" x14ac:dyDescent="0.2">
      <c r="A104" s="1" t="s">
        <v>62</v>
      </c>
    </row>
    <row r="106" spans="1:1" x14ac:dyDescent="0.2">
      <c r="A106" t="s">
        <v>63</v>
      </c>
    </row>
    <row r="107" spans="1:1" x14ac:dyDescent="0.2">
      <c r="A107" t="s">
        <v>64</v>
      </c>
    </row>
    <row r="108" spans="1:1" x14ac:dyDescent="0.2">
      <c r="A108" t="s">
        <v>65</v>
      </c>
    </row>
    <row r="110" spans="1:1" x14ac:dyDescent="0.2">
      <c r="A110" s="1" t="s">
        <v>66</v>
      </c>
    </row>
    <row r="112" spans="1:1" x14ac:dyDescent="0.2">
      <c r="A112" t="s">
        <v>67</v>
      </c>
    </row>
    <row r="113" spans="1:1" x14ac:dyDescent="0.2">
      <c r="A113" t="s">
        <v>68</v>
      </c>
    </row>
    <row r="114" spans="1:1" x14ac:dyDescent="0.2">
      <c r="A114" t="s">
        <v>69</v>
      </c>
    </row>
    <row r="115" spans="1:1" x14ac:dyDescent="0.2">
      <c r="A115" t="s">
        <v>70</v>
      </c>
    </row>
    <row r="116" spans="1:1" x14ac:dyDescent="0.2">
      <c r="A116" t="s">
        <v>71</v>
      </c>
    </row>
    <row r="117" spans="1:1" x14ac:dyDescent="0.2">
      <c r="A117" t="s">
        <v>72</v>
      </c>
    </row>
    <row r="118" spans="1:1" x14ac:dyDescent="0.2">
      <c r="A118" t="s">
        <v>73</v>
      </c>
    </row>
    <row r="119" spans="1:1" x14ac:dyDescent="0.2">
      <c r="A119" t="s">
        <v>74</v>
      </c>
    </row>
    <row r="120" spans="1:1" x14ac:dyDescent="0.2">
      <c r="A120" t="s">
        <v>75</v>
      </c>
    </row>
    <row r="121" spans="1:1" x14ac:dyDescent="0.2">
      <c r="A121" t="s">
        <v>76</v>
      </c>
    </row>
    <row r="124" spans="1:1" x14ac:dyDescent="0.2">
      <c r="A124" s="1" t="s">
        <v>77</v>
      </c>
    </row>
    <row r="126" spans="1:1" x14ac:dyDescent="0.2">
      <c r="A126" t="s">
        <v>78</v>
      </c>
    </row>
    <row r="127" spans="1:1" x14ac:dyDescent="0.2">
      <c r="A127" t="s">
        <v>79</v>
      </c>
    </row>
    <row r="129" spans="1:9" x14ac:dyDescent="0.2">
      <c r="A129" t="s">
        <v>80</v>
      </c>
    </row>
    <row r="131" spans="1:9" x14ac:dyDescent="0.2">
      <c r="A131" s="9" t="s">
        <v>81</v>
      </c>
    </row>
    <row r="132" spans="1:9" x14ac:dyDescent="0.2">
      <c r="A132" t="s">
        <v>82</v>
      </c>
    </row>
    <row r="133" spans="1:9" x14ac:dyDescent="0.2">
      <c r="A133" t="s">
        <v>83</v>
      </c>
    </row>
    <row r="135" spans="1:9" x14ac:dyDescent="0.2">
      <c r="E135" t="s">
        <v>84</v>
      </c>
      <c r="I135" s="3"/>
    </row>
    <row r="136" spans="1:9" x14ac:dyDescent="0.2">
      <c r="I136" s="4"/>
    </row>
    <row r="137" spans="1:9" x14ac:dyDescent="0.2">
      <c r="E137" t="s">
        <v>85</v>
      </c>
      <c r="I137" s="3"/>
    </row>
    <row r="138" spans="1:9" x14ac:dyDescent="0.2">
      <c r="I138" s="6"/>
    </row>
    <row r="139" spans="1:9" x14ac:dyDescent="0.2">
      <c r="I139" s="7">
        <f>I135+I137</f>
        <v>0</v>
      </c>
    </row>
    <row r="140" spans="1:9" x14ac:dyDescent="0.2">
      <c r="I140" s="6"/>
    </row>
    <row r="141" spans="1:9" x14ac:dyDescent="0.2">
      <c r="A141" t="s">
        <v>86</v>
      </c>
      <c r="I141" s="6"/>
    </row>
    <row r="142" spans="1:9" x14ac:dyDescent="0.2">
      <c r="I142" s="6"/>
    </row>
    <row r="143" spans="1:9" x14ac:dyDescent="0.2">
      <c r="I143" s="6"/>
    </row>
    <row r="144" spans="1:9" x14ac:dyDescent="0.2">
      <c r="E144" t="s">
        <v>84</v>
      </c>
      <c r="I144" s="3"/>
    </row>
    <row r="145" spans="1:9" x14ac:dyDescent="0.2">
      <c r="I145" s="4"/>
    </row>
    <row r="146" spans="1:9" x14ac:dyDescent="0.2">
      <c r="E146" t="s">
        <v>85</v>
      </c>
      <c r="I146" s="3"/>
    </row>
    <row r="147" spans="1:9" x14ac:dyDescent="0.2">
      <c r="I147" s="4"/>
    </row>
    <row r="148" spans="1:9" x14ac:dyDescent="0.2">
      <c r="I148" s="6"/>
    </row>
    <row r="149" spans="1:9" x14ac:dyDescent="0.2">
      <c r="I149" s="7">
        <f>I144+I146</f>
        <v>0</v>
      </c>
    </row>
    <row r="150" spans="1:9" x14ac:dyDescent="0.2">
      <c r="I150" s="6"/>
    </row>
    <row r="151" spans="1:9" ht="13.5" thickBot="1" x14ac:dyDescent="0.25">
      <c r="A151" t="s">
        <v>15</v>
      </c>
      <c r="I151" s="5">
        <f>I149-I139</f>
        <v>0</v>
      </c>
    </row>
    <row r="152" spans="1:9" ht="13.5" thickTop="1" x14ac:dyDescent="0.2"/>
    <row r="153" spans="1:9" x14ac:dyDescent="0.2">
      <c r="A153" s="1" t="s">
        <v>87</v>
      </c>
    </row>
    <row r="154" spans="1:9" x14ac:dyDescent="0.2">
      <c r="A154" s="1" t="s">
        <v>88</v>
      </c>
    </row>
    <row r="155" spans="1:9" x14ac:dyDescent="0.2">
      <c r="A155" s="1"/>
    </row>
    <row r="156" spans="1:9" x14ac:dyDescent="0.2">
      <c r="A156" s="1" t="s">
        <v>89</v>
      </c>
    </row>
    <row r="157" spans="1:9" x14ac:dyDescent="0.2">
      <c r="A157" s="1"/>
    </row>
    <row r="158" spans="1:9" x14ac:dyDescent="0.2">
      <c r="A158" s="1" t="s">
        <v>0</v>
      </c>
    </row>
    <row r="159" spans="1:9" x14ac:dyDescent="0.2">
      <c r="A159" s="1"/>
    </row>
    <row r="160" spans="1:9" x14ac:dyDescent="0.2">
      <c r="A160" t="s">
        <v>90</v>
      </c>
    </row>
    <row r="161" spans="1:1" x14ac:dyDescent="0.2">
      <c r="A161" t="s">
        <v>91</v>
      </c>
    </row>
    <row r="162" spans="1:1" x14ac:dyDescent="0.2">
      <c r="A162" s="1"/>
    </row>
    <row r="163" spans="1:1" x14ac:dyDescent="0.2">
      <c r="A163" t="s">
        <v>92</v>
      </c>
    </row>
    <row r="164" spans="1:1" x14ac:dyDescent="0.2">
      <c r="A164" t="s">
        <v>93</v>
      </c>
    </row>
    <row r="165" spans="1:1" x14ac:dyDescent="0.2">
      <c r="A165" s="1"/>
    </row>
    <row r="166" spans="1:1" x14ac:dyDescent="0.2">
      <c r="A166" s="1" t="s">
        <v>94</v>
      </c>
    </row>
    <row r="167" spans="1:1" x14ac:dyDescent="0.2">
      <c r="A167" s="1"/>
    </row>
    <row r="168" spans="1:1" x14ac:dyDescent="0.2">
      <c r="A168" t="s">
        <v>95</v>
      </c>
    </row>
    <row r="169" spans="1:1" x14ac:dyDescent="0.2">
      <c r="A169" t="s">
        <v>96</v>
      </c>
    </row>
    <row r="170" spans="1:1" x14ac:dyDescent="0.2">
      <c r="A170" t="s">
        <v>97</v>
      </c>
    </row>
    <row r="171" spans="1:1" x14ac:dyDescent="0.2">
      <c r="A171" t="s">
        <v>98</v>
      </c>
    </row>
    <row r="172" spans="1:1" x14ac:dyDescent="0.2">
      <c r="A172" t="s">
        <v>99</v>
      </c>
    </row>
    <row r="174" spans="1:1" x14ac:dyDescent="0.2">
      <c r="A174" s="1" t="s">
        <v>100</v>
      </c>
    </row>
    <row r="176" spans="1:1" x14ac:dyDescent="0.2">
      <c r="A176" s="9" t="s">
        <v>81</v>
      </c>
    </row>
    <row r="177" spans="1:1" x14ac:dyDescent="0.2">
      <c r="A177" t="s">
        <v>101</v>
      </c>
    </row>
    <row r="178" spans="1:1" x14ac:dyDescent="0.2">
      <c r="A178" t="s">
        <v>91</v>
      </c>
    </row>
    <row r="179" spans="1:1" x14ac:dyDescent="0.2">
      <c r="A179" s="1"/>
    </row>
    <row r="180" spans="1:1" x14ac:dyDescent="0.2">
      <c r="A180" t="s">
        <v>102</v>
      </c>
    </row>
    <row r="181" spans="1:1" x14ac:dyDescent="0.2">
      <c r="A181" t="s">
        <v>103</v>
      </c>
    </row>
    <row r="182" spans="1:1" x14ac:dyDescent="0.2">
      <c r="A182" t="s">
        <v>104</v>
      </c>
    </row>
    <row r="184" spans="1:1" x14ac:dyDescent="0.2">
      <c r="A184" s="1" t="s">
        <v>105</v>
      </c>
    </row>
    <row r="186" spans="1:1" x14ac:dyDescent="0.2">
      <c r="A186" t="s">
        <v>106</v>
      </c>
    </row>
    <row r="187" spans="1:1" x14ac:dyDescent="0.2">
      <c r="A187" t="s">
        <v>107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4B9896271AF34C9F549B4098B81E42" ma:contentTypeVersion="25" ma:contentTypeDescription="Create a new document." ma:contentTypeScope="" ma:versionID="2fdab52fd3f14e9ad5b2a3a7ed8795d6">
  <xsd:schema xmlns:xsd="http://www.w3.org/2001/XMLSchema" xmlns:xs="http://www.w3.org/2001/XMLSchema" xmlns:p="http://schemas.microsoft.com/office/2006/metadata/properties" xmlns:ns2="afbe0f3c-19b9-4654-b3a0-3e9f76fd8c8a" xmlns:ns3="0d5817e3-b880-408f-991f-e458db71995f" targetNamespace="http://schemas.microsoft.com/office/2006/metadata/properties" ma:root="true" ma:fieldsID="3fb5b3ebd000d68d77ec993f4213e964" ns2:_="" ns3:_="">
    <xsd:import namespace="afbe0f3c-19b9-4654-b3a0-3e9f76fd8c8a"/>
    <xsd:import namespace="0d5817e3-b880-408f-991f-e458db7199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Comments" minOccurs="0"/>
                <xsd:element ref="ns3:Add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Thumbnail" minOccurs="0"/>
                <xsd:element ref="ns3:MediaServiceSearchProperties" minOccurs="0"/>
                <xsd:element ref="ns3:Updat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be0f3c-19b9-4654-b3a0-3e9f76fd8c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dce34c-a418-4f3f-8b71-fc7cc2ce3bb8}" ma:internalName="TaxCatchAll" ma:showField="CatchAllData" ma:web="afbe0f3c-19b9-4654-b3a0-3e9f76fd8c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817e3-b880-408f-991f-e458db7199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18" nillable="true" ma:displayName="Comments" ma:format="Dropdown" ma:internalName="Comments">
      <xsd:simpleType>
        <xsd:restriction base="dms:Note"/>
      </xsd:simpleType>
    </xsd:element>
    <xsd:element name="AddDate" ma:index="19" nillable="true" ma:displayName="Date Added" ma:default="[today]" ma:description="Test to see if the date the file added " ma:format="DateOnly" ma:internalName="AddDate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bcf1e98-7865-4f9d-8589-d03cd0a4e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s" ma:index="26" nillable="true" ma:displayName="Updates" ma:format="Dropdown" ma:internalName="Update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pdates xmlns="0d5817e3-b880-408f-991f-e458db71995f" xsi:nil="true"/>
    <TaxCatchAll xmlns="afbe0f3c-19b9-4654-b3a0-3e9f76fd8c8a" xsi:nil="true"/>
    <Comments xmlns="0d5817e3-b880-408f-991f-e458db71995f">UAN Training - Accounting</Comments>
    <Thumbnail xmlns="0d5817e3-b880-408f-991f-e458db71995f" xsi:nil="true"/>
    <AddDate xmlns="0d5817e3-b880-408f-991f-e458db71995f">2026-04-14T12:18:35+00:00</AddDate>
    <lcf76f155ced4ddcb4097134ff3c332f xmlns="0d5817e3-b880-408f-991f-e458db7199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D6C77-CE55-45E1-8A3C-FDD76F7004FC}"/>
</file>

<file path=customXml/itemProps2.xml><?xml version="1.0" encoding="utf-8"?>
<ds:datastoreItem xmlns:ds="http://schemas.openxmlformats.org/officeDocument/2006/customXml" ds:itemID="{B5E5075A-FC5C-40B5-B57E-0B3AFF267F2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FDFA81-3B07-4DE2-B03F-CDEC11553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 Worksheet</vt:lpstr>
    </vt:vector>
  </TitlesOfParts>
  <Manager/>
  <Company>Ohio Auditor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Bank Reconciliation Worksheet</dc:title>
  <dc:subject/>
  <dc:creator>Tyler E. Suter</dc:creator>
  <cp:keywords/>
  <dc:description/>
  <cp:lastModifiedBy>Loren E. Henthorne</cp:lastModifiedBy>
  <cp:revision/>
  <dcterms:created xsi:type="dcterms:W3CDTF">2014-03-04T18:37:43Z</dcterms:created>
  <dcterms:modified xsi:type="dcterms:W3CDTF">2026-04-08T18:44:31Z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0x010100E04B9896271AF34C9F549B4098B81E42</vt:lpwstr>
  </property>
  <property fmtid="{D5CDD505-2E9C-101B-9397-08002B2CF9AE}" pid="3" name="MediaServiceImageTags">
    <vt:lpwstr/>
  </property>
</Properties>
</file>